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activeTab="1"/>
  </bookViews>
  <sheets>
    <sheet name="deloven izvestaj" sheetId="1" r:id="rId1"/>
    <sheet name="fin izvestaj" sheetId="2" r:id="rId2"/>
  </sheets>
  <definedNames/>
  <calcPr fullCalcOnLoad="1"/>
</workbook>
</file>

<file path=xl/sharedStrings.xml><?xml version="1.0" encoding="utf-8"?>
<sst xmlns="http://schemas.openxmlformats.org/spreadsheetml/2006/main" count="138" uniqueCount="127">
  <si>
    <t>Naziv na zdru`enieto i fondacijata</t>
  </si>
  <si>
    <t>Sedi{te</t>
  </si>
  <si>
    <t>Podatoci za kontakt</t>
  </si>
  <si>
    <t>Dejnost</t>
  </si>
  <si>
    <t>Godini na dejstvuvawe</t>
  </si>
  <si>
    <t>Organizaciska struktura</t>
  </si>
  <si>
    <t>Nivo na dejstvuvawe</t>
  </si>
  <si>
    <t>^ove~ki resursi</t>
  </si>
  <si>
    <t>^lenstvo vo doma{ni i megunarodni mre`i:</t>
  </si>
  <si>
    <t>Rezime na programata za rabota</t>
  </si>
  <si>
    <t>Transparentnost i ot~etnost</t>
  </si>
  <si>
    <t>Op{ti podatoci za organizacijata</t>
  </si>
  <si>
    <t>Svoera~en potpis</t>
  </si>
  <si>
    <t>Lice odgovorno za sostavuvawe</t>
  </si>
  <si>
    <t>________________</t>
  </si>
  <si>
    <t>Odgovorno lice na organizacijata</t>
  </si>
  <si>
    <t>M.P</t>
  </si>
  <si>
    <t>DELOVEN</t>
  </si>
  <si>
    <t xml:space="preserve">  IZVE[TAJ</t>
  </si>
  <si>
    <t>POZICIJA</t>
  </si>
  <si>
    <t>A.    PRIHODI</t>
  </si>
  <si>
    <t>1a</t>
  </si>
  <si>
    <t>Od Buget na Republika Makedonija</t>
  </si>
  <si>
    <t>1b</t>
  </si>
  <si>
    <t>Od buget na edinici na lokalna samouprava</t>
  </si>
  <si>
    <t>1v</t>
  </si>
  <si>
    <t>Od Buget na grad Skopje</t>
  </si>
  <si>
    <t>Prihodi od ~lanarini</t>
  </si>
  <si>
    <t>Prihodi od donacii vo pari~ni sredstva</t>
  </si>
  <si>
    <t>Prihodi od podaroci vo pari~en sredstva</t>
  </si>
  <si>
    <t>Prihodi od dotacii vo pari~en sredstva</t>
  </si>
  <si>
    <t>Prihodi od sponzorstva vo pari~ni sredstva</t>
  </si>
  <si>
    <t>Prihodi od prilozi vo pari~ni sredstva</t>
  </si>
  <si>
    <t>Prihodi od proda`ba na proizvodi i stoki i uslugi</t>
  </si>
  <si>
    <t>Prihodi od proda`ba na promotiven i propaganden materijal</t>
  </si>
  <si>
    <t>Prihodi od izvr{eni uslugi</t>
  </si>
  <si>
    <t>Prihodi od avtorski prava</t>
  </si>
  <si>
    <t>Prihodi od proda`ba na bileti</t>
  </si>
  <si>
    <t>Prihodi od izdava~ki dejnosti</t>
  </si>
  <si>
    <t>Prihodi od zakup i iznajmuvawe na podvi`ni i nedvi`ni sredstva</t>
  </si>
  <si>
    <t>Prihodi od kamata na depozit</t>
  </si>
  <si>
    <t>Prihodi od vlo`uvawa vo hartii od vrednost</t>
  </si>
  <si>
    <t>Prihodi od dividendi</t>
  </si>
  <si>
    <t>Pozitivni kursni razliki</t>
  </si>
  <si>
    <t>Prihodi od nadomest na {tete</t>
  </si>
  <si>
    <t>Drugi prihodi</t>
  </si>
  <si>
    <t>Vonredni prihodi</t>
  </si>
  <si>
    <t>Prenesen del od vi{okot na prihodite od prethodnata godina</t>
  </si>
  <si>
    <t>VKUPNO PRIHODI
(Zbir od redni broevi 1+2+3+4+5+6+7+8+9+10+11+12+13+14+15
+16+17+18+19+20+21+22+23+24)</t>
  </si>
  <si>
    <t>B.    RASHODI</t>
  </si>
  <si>
    <t>Drugi materijalni rashodi</t>
  </si>
  <si>
    <t>Komunikaciski uslugi</t>
  </si>
  <si>
    <t>Transportni uslugi</t>
  </si>
  <si>
    <t>Izdatoci za reprezentacija</t>
  </si>
  <si>
    <t>Intelektualni uslugi</t>
  </si>
  <si>
    <t>Smetkovodstveni uslugi</t>
  </si>
  <si>
    <t>Uslugi za prevod</t>
  </si>
  <si>
    <t>Statisti~ki istra`uvawa</t>
  </si>
  <si>
    <t>Objavuvawe na oglasi</t>
  </si>
  <si>
    <t>Privremeni vrabotuvawa</t>
  </si>
  <si>
    <t>^lanarini</t>
  </si>
  <si>
    <t>Izdatoci za megunarodna sorabotka</t>
  </si>
  <si>
    <t>Provizija za platen promet</t>
  </si>
  <si>
    <t>Premii za osiguruvawe</t>
  </si>
  <si>
    <t>Negativni kursni razliki</t>
  </si>
  <si>
    <t>Drugi finansiski uslugi</t>
  </si>
  <si>
    <t>Plati</t>
  </si>
  <si>
    <t>Nadomesti na plata</t>
  </si>
  <si>
    <t>Pridonesi za zadol`itelno socijalno osiguruvawe</t>
  </si>
  <si>
    <t>Personalen danok na dohod</t>
  </si>
  <si>
    <t>Nadomestoci na tro{oci na vraboteni anga`irani lica</t>
  </si>
  <si>
    <t>Drugi uslugi</t>
  </si>
  <si>
    <t>Preneseni pari~ni sredstva na drugi smetki</t>
  </si>
  <si>
    <t>Sredstva za grade`ni objekti</t>
  </si>
  <si>
    <t>Sredstva za oprema</t>
  </si>
  <si>
    <t>Drugi kapitalni sredstva</t>
  </si>
  <si>
    <t>Drugi rashodi</t>
  </si>
  <si>
    <t>Vonredni rashodi</t>
  </si>
  <si>
    <t>VKUPNO RASHODI
(Zbir od reden broj 25 do
reden broj 68</t>
  </si>
  <si>
    <t>Ostvaren neto vi{ok na prihodi=
(Vkupni prihodi-Vkupni rashodi)</t>
  </si>
  <si>
    <t>Nepokrieni rashodi=
(Vkupni rashodi-Vkupni prihodi)</t>
  </si>
  <si>
    <t>Prihodi od javni izvori na finansirawe
(Zbir od redni broevi 1a+1b+1v)</t>
  </si>
  <si>
    <t>vo denari</t>
  </si>
  <si>
    <t>FINANSISKI IZVE[TAJ</t>
  </si>
  <si>
    <t xml:space="preserve"> godina</t>
  </si>
  <si>
    <t>R.
br</t>
  </si>
  <si>
    <t>Prihodi po osnov na krediti i zaemi</t>
  </si>
  <si>
    <t>Prihodi od proda`ba na nematerijalni i materijalni sredstva</t>
  </si>
  <si>
    <t>Potro{eni materijali i siten inventar</t>
  </si>
  <si>
    <t>Komunalni uslugi i greewe</t>
  </si>
  <si>
    <t>Popravki i tekovno odr`uvawe</t>
  </si>
  <si>
    <t>Izdatoci za reklama i propaganda</t>
  </si>
  <si>
    <t>Sudski i pravni uslugi</t>
  </si>
  <si>
    <t>Uslugi za kopirawe pe~atewe i izdavawe</t>
  </si>
  <si>
    <t>Iznajmuvawe na prostor i oprema</t>
  </si>
  <si>
    <t>Konferencii seminari i rabotilnici</t>
  </si>
  <si>
    <t>Rashodi po osnov na krediti i zaemi</t>
  </si>
  <si>
    <t>Kazni i nadomest na {teta</t>
  </si>
  <si>
    <t>Dnevnici za slu`beno patuvawe i patni tro{oci vo zemjata</t>
  </si>
  <si>
    <t>Dnevnici za slu`beno patuvawe i patni tro{oci vo stranstvo</t>
  </si>
  <si>
    <t>Drugi danoci i pridonesi</t>
  </si>
  <si>
    <t>Pomo{ti, donacii i drugi davawa na pravni subjekti</t>
  </si>
  <si>
    <t>Pomo{ti, donacii i drugi davawa na fizi~ki lica</t>
  </si>
  <si>
    <t>Drugi pomo{ti i davawa</t>
  </si>
  <si>
    <t>nacionalno</t>
  </si>
  <si>
    <t>tel: 02-2043-380,</t>
  </si>
  <si>
    <t>10.2 Sportsko zdru`enie</t>
  </si>
  <si>
    <t>doma{na mre`a</t>
  </si>
  <si>
    <r>
      <t>Naziv na organizacijata:</t>
    </r>
    <r>
      <rPr>
        <b/>
        <sz val="10"/>
        <rFont val="MAC C Times"/>
        <family val="1"/>
      </rPr>
      <t>Zdru`enie na gragani FITNES I AEROBIK KLUB MAGNUS</t>
    </r>
  </si>
  <si>
    <t>Sedi{te:ul:Jani Lukroski br 5/1-8</t>
  </si>
  <si>
    <t>EMBS: 6396089</t>
  </si>
  <si>
    <t>EDB:4030008041416</t>
  </si>
  <si>
    <t>92.62 Drugi sportski aktivnosti</t>
  </si>
  <si>
    <t xml:space="preserve">Aktivni ~lenki 5
</t>
  </si>
  <si>
    <t>Darko Pop~ev</t>
  </si>
  <si>
    <t>Skopje 28.02.2015 god.</t>
  </si>
  <si>
    <t>za period od 01.01.2014 do 31.12.2014</t>
  </si>
  <si>
    <t>Претходна
godina</t>
  </si>
  <si>
    <t>Тековна
godina</t>
  </si>
  <si>
    <t>za period od 01.01.2014</t>
  </si>
  <si>
    <t>do 31.12.2014 godina</t>
  </si>
  <si>
    <t>ul:Jani Lukroski broj 5/1-8 Skopje</t>
  </si>
  <si>
    <t>Дејан Mitrovskи</t>
  </si>
  <si>
    <t>Седум godini</t>
  </si>
  <si>
    <t>Zdru`enie na graѓani 
FITNES I AEROBIK KLUB</t>
  </si>
  <si>
    <t>Afirmirawe na фитнесот и aerobikот и aktivnosti i razvivawe na sportskiot duh na naselenieto</t>
  </si>
  <si>
    <t>Ne se izvr{eni statusni promeni
Godi{niot prihod za periodot na 
izvestuvawe e 691.410,00 mkd</t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</si>
</sst>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-* #,##0.0\ _д_е_н_._-;\-* #,##0.0\ _д_е_н_._-;_-* &quot;-&quot;??\ _д_е_н_._-;_-@_-"/>
    <numFmt numFmtId="165" formatCode="_-* #,##0\ _д_е_н_._-;\-* #,##0\ _д_е_н_._-;_-* &quot;-&quot;??\ _д_е_н_._-;_-@_-"/>
  </numFmts>
  <fonts count="39">
    <font>
      <sz val="10"/>
      <name val="Arial"/>
      <family val="0"/>
    </font>
    <font>
      <sz val="10"/>
      <name val="MAC C Times"/>
      <family val="1"/>
    </font>
    <font>
      <b/>
      <sz val="10"/>
      <name val="MAC C Times"/>
      <family val="1"/>
    </font>
    <font>
      <sz val="8"/>
      <name val="Arial"/>
      <family val="0"/>
    </font>
    <font>
      <u val="single"/>
      <sz val="10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5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1" fillId="0" borderId="0" xfId="0" applyFont="1" applyFill="1" applyAlignment="1">
      <alignment wrapText="1"/>
    </xf>
    <xf numFmtId="165" fontId="1" fillId="0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5">
      <selection activeCell="C21" sqref="C21"/>
    </sheetView>
  </sheetViews>
  <sheetFormatPr defaultColWidth="9.140625" defaultRowHeight="12.75"/>
  <cols>
    <col min="1" max="1" width="2.00390625" style="0" bestFit="1" customWidth="1"/>
    <col min="2" max="2" width="4.00390625" style="0" bestFit="1" customWidth="1"/>
    <col min="3" max="3" width="40.57421875" style="0" bestFit="1" customWidth="1"/>
    <col min="4" max="4" width="36.28125" style="0" customWidth="1"/>
  </cols>
  <sheetData>
    <row r="1" spans="1:10" ht="12.75">
      <c r="A1" s="1"/>
      <c r="B1" s="1"/>
      <c r="C1" s="5" t="s">
        <v>17</v>
      </c>
      <c r="D1" s="2" t="s">
        <v>18</v>
      </c>
      <c r="E1" s="1"/>
      <c r="F1" s="1"/>
      <c r="G1" s="1"/>
      <c r="H1" s="1"/>
      <c r="I1" s="1"/>
      <c r="J1" s="1"/>
    </row>
    <row r="2" spans="1:10" ht="12.75">
      <c r="A2" s="1"/>
      <c r="B2" s="1"/>
      <c r="C2" s="3" t="s">
        <v>119</v>
      </c>
      <c r="D2" s="1" t="s">
        <v>120</v>
      </c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>
        <v>1</v>
      </c>
      <c r="B5" s="2"/>
      <c r="C5" s="2" t="s">
        <v>11</v>
      </c>
      <c r="D5" s="1"/>
      <c r="E5" s="1"/>
      <c r="F5" s="1"/>
      <c r="G5" s="1"/>
      <c r="H5" s="1"/>
      <c r="I5" s="1"/>
      <c r="J5" s="1"/>
    </row>
    <row r="6" spans="1:10" ht="26.25" customHeight="1">
      <c r="A6" s="1"/>
      <c r="B6" s="1">
        <v>1.1</v>
      </c>
      <c r="C6" s="1" t="s">
        <v>0</v>
      </c>
      <c r="D6" s="16" t="s">
        <v>124</v>
      </c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>
        <v>1.2</v>
      </c>
      <c r="C8" s="1" t="s">
        <v>1</v>
      </c>
      <c r="D8" s="1" t="s">
        <v>121</v>
      </c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>
        <v>1.3</v>
      </c>
      <c r="C10" s="1" t="s">
        <v>2</v>
      </c>
      <c r="D10" s="1" t="s">
        <v>105</v>
      </c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42" customHeight="1">
      <c r="A12" s="1"/>
      <c r="B12" s="1">
        <v>1.4</v>
      </c>
      <c r="C12" s="1" t="s">
        <v>3</v>
      </c>
      <c r="D12" s="16" t="s">
        <v>112</v>
      </c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>
        <v>1.5</v>
      </c>
      <c r="C14" s="1" t="s">
        <v>4</v>
      </c>
      <c r="D14" s="1" t="s">
        <v>123</v>
      </c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>
        <v>1.6</v>
      </c>
      <c r="C16" s="1" t="s">
        <v>6</v>
      </c>
      <c r="D16" s="1" t="s">
        <v>104</v>
      </c>
      <c r="E16" s="1"/>
      <c r="F16" s="1"/>
      <c r="G16" s="1"/>
      <c r="H16" s="1"/>
      <c r="I16" s="1"/>
      <c r="J16" s="1"/>
    </row>
    <row r="17" spans="1:10" ht="12.75">
      <c r="A17" s="1"/>
      <c r="B17" s="1">
        <v>1.7</v>
      </c>
      <c r="C17" s="1" t="s">
        <v>5</v>
      </c>
      <c r="D17" s="16" t="s">
        <v>106</v>
      </c>
      <c r="E17" s="1"/>
      <c r="F17" s="1"/>
      <c r="G17" s="1"/>
      <c r="H17" s="1"/>
      <c r="I17" s="1"/>
      <c r="J17" s="1"/>
    </row>
    <row r="18" spans="1:10" ht="25.5">
      <c r="A18" s="1"/>
      <c r="B18" s="1">
        <v>1.8</v>
      </c>
      <c r="C18" s="1" t="s">
        <v>7</v>
      </c>
      <c r="D18" s="18" t="s">
        <v>113</v>
      </c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8"/>
      <c r="E19" s="1"/>
      <c r="F19" s="1"/>
      <c r="G19" s="1"/>
      <c r="H19" s="1"/>
      <c r="I19" s="1"/>
      <c r="J19" s="1"/>
    </row>
    <row r="20" spans="1:10" ht="12.75">
      <c r="A20" s="1"/>
      <c r="B20" s="1">
        <v>1.9</v>
      </c>
      <c r="C20" s="1" t="s">
        <v>8</v>
      </c>
      <c r="D20" s="1" t="s">
        <v>107</v>
      </c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38.25">
      <c r="A22" s="2">
        <v>2</v>
      </c>
      <c r="B22" s="2"/>
      <c r="C22" s="2" t="s">
        <v>9</v>
      </c>
      <c r="D22" s="18" t="s">
        <v>125</v>
      </c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8.25">
      <c r="A24" s="2">
        <v>3</v>
      </c>
      <c r="B24" s="2"/>
      <c r="C24" s="2" t="s">
        <v>10</v>
      </c>
      <c r="D24" s="16" t="s">
        <v>126</v>
      </c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 t="s">
        <v>115</v>
      </c>
      <c r="D29" s="4" t="s">
        <v>114</v>
      </c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3" t="s">
        <v>13</v>
      </c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3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3" t="s">
        <v>14</v>
      </c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3" t="s">
        <v>12</v>
      </c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2.75">
      <c r="D36" s="1"/>
    </row>
    <row r="37" ht="12.75">
      <c r="D37" s="4" t="str">
        <f>'fin izvestaj'!C99</f>
        <v>Дејан Mitrovskи</v>
      </c>
    </row>
    <row r="38" ht="12.75">
      <c r="D38" s="3" t="s">
        <v>15</v>
      </c>
    </row>
    <row r="39" ht="12.75">
      <c r="D39" s="1"/>
    </row>
    <row r="40" spans="4:5" ht="12.75">
      <c r="D40" s="3" t="s">
        <v>14</v>
      </c>
      <c r="E40" s="1" t="s">
        <v>16</v>
      </c>
    </row>
    <row r="41" ht="12.75">
      <c r="D41" s="3" t="s">
        <v>12</v>
      </c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</sheetData>
  <sheetProtection/>
  <printOptions/>
  <pageMargins left="0.75" right="0.3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PageLayoutView="0" workbookViewId="0" topLeftCell="A69">
      <selection activeCell="D57" sqref="D57"/>
    </sheetView>
  </sheetViews>
  <sheetFormatPr defaultColWidth="9.140625" defaultRowHeight="12.75"/>
  <cols>
    <col min="1" max="1" width="3.7109375" style="0" customWidth="1"/>
    <col min="2" max="2" width="58.7109375" style="0" customWidth="1"/>
    <col min="3" max="3" width="14.28125" style="0" customWidth="1"/>
    <col min="4" max="4" width="13.7109375" style="0" bestFit="1" customWidth="1"/>
  </cols>
  <sheetData>
    <row r="1" spans="1:4" ht="12.75">
      <c r="A1" s="6" t="s">
        <v>108</v>
      </c>
      <c r="B1" s="6"/>
      <c r="C1" s="1"/>
      <c r="D1" s="1"/>
    </row>
    <row r="2" spans="1:4" ht="12.75">
      <c r="A2" s="6" t="s">
        <v>109</v>
      </c>
      <c r="B2" s="6"/>
      <c r="C2" s="1"/>
      <c r="D2" s="1"/>
    </row>
    <row r="3" spans="1:4" ht="12.75">
      <c r="A3" s="6" t="s">
        <v>110</v>
      </c>
      <c r="B3" s="6"/>
      <c r="C3" s="1"/>
      <c r="D3" s="1"/>
    </row>
    <row r="4" spans="1:4" ht="12.75">
      <c r="A4" s="6" t="s">
        <v>111</v>
      </c>
      <c r="B4" s="6"/>
      <c r="C4" s="1"/>
      <c r="D4" s="1"/>
    </row>
    <row r="5" spans="1:4" ht="12.75">
      <c r="A5" s="6"/>
      <c r="B5" s="6"/>
      <c r="C5" s="1"/>
      <c r="D5" s="1"/>
    </row>
    <row r="6" spans="1:4" ht="12.75">
      <c r="A6" s="6"/>
      <c r="B6" s="8" t="s">
        <v>83</v>
      </c>
      <c r="C6" s="1"/>
      <c r="D6" s="1"/>
    </row>
    <row r="7" spans="1:4" ht="12.75">
      <c r="A7" s="6"/>
      <c r="B7" s="7" t="s">
        <v>116</v>
      </c>
      <c r="C7" s="1" t="s">
        <v>84</v>
      </c>
      <c r="D7" s="1"/>
    </row>
    <row r="8" spans="1:4" ht="12.75">
      <c r="A8" s="6"/>
      <c r="B8" s="7"/>
      <c r="C8" s="1"/>
      <c r="D8" s="1"/>
    </row>
    <row r="9" ht="12.75">
      <c r="D9" s="3" t="s">
        <v>82</v>
      </c>
    </row>
    <row r="10" spans="1:5" ht="25.5">
      <c r="A10" s="9" t="s">
        <v>85</v>
      </c>
      <c r="B10" s="10" t="s">
        <v>19</v>
      </c>
      <c r="C10" s="9" t="s">
        <v>118</v>
      </c>
      <c r="D10" s="9" t="s">
        <v>117</v>
      </c>
      <c r="E10" s="1"/>
    </row>
    <row r="11" spans="1:5" ht="12.75">
      <c r="A11" s="10">
        <v>1</v>
      </c>
      <c r="B11" s="10">
        <v>2</v>
      </c>
      <c r="C11" s="10">
        <v>3</v>
      </c>
      <c r="D11" s="10">
        <v>4</v>
      </c>
      <c r="E11" s="1"/>
    </row>
    <row r="12" spans="1:5" ht="24" customHeight="1">
      <c r="A12" s="11"/>
      <c r="B12" s="12" t="s">
        <v>20</v>
      </c>
      <c r="C12" s="14"/>
      <c r="D12" s="14"/>
      <c r="E12" s="1"/>
    </row>
    <row r="13" spans="1:5" ht="25.5">
      <c r="A13" s="11">
        <v>1</v>
      </c>
      <c r="B13" s="13" t="s">
        <v>81</v>
      </c>
      <c r="C13" s="14">
        <v>0</v>
      </c>
      <c r="D13" s="14">
        <f>D14+D15+D16</f>
        <v>0</v>
      </c>
      <c r="E13" s="1"/>
    </row>
    <row r="14" spans="1:5" ht="12.75">
      <c r="A14" s="11" t="s">
        <v>21</v>
      </c>
      <c r="B14" s="11" t="s">
        <v>22</v>
      </c>
      <c r="C14" s="14"/>
      <c r="D14" s="14"/>
      <c r="E14" s="1"/>
    </row>
    <row r="15" spans="1:5" ht="12.75">
      <c r="A15" s="11" t="s">
        <v>23</v>
      </c>
      <c r="B15" s="11" t="s">
        <v>24</v>
      </c>
      <c r="C15" s="14"/>
      <c r="D15" s="14"/>
      <c r="E15" s="1"/>
    </row>
    <row r="16" spans="1:5" ht="12.75">
      <c r="A16" s="11" t="s">
        <v>25</v>
      </c>
      <c r="B16" s="11" t="s">
        <v>26</v>
      </c>
      <c r="C16" s="14"/>
      <c r="D16" s="14"/>
      <c r="E16" s="1"/>
    </row>
    <row r="17" spans="1:5" ht="12.75">
      <c r="A17" s="11">
        <v>2</v>
      </c>
      <c r="B17" s="11" t="s">
        <v>27</v>
      </c>
      <c r="C17" s="14">
        <v>0</v>
      </c>
      <c r="D17" s="14">
        <v>0</v>
      </c>
      <c r="E17" s="1"/>
    </row>
    <row r="18" spans="1:5" ht="12.75">
      <c r="A18" s="11">
        <v>3</v>
      </c>
      <c r="B18" s="11" t="s">
        <v>29</v>
      </c>
      <c r="C18" s="14"/>
      <c r="D18" s="14"/>
      <c r="E18" s="1"/>
    </row>
    <row r="19" spans="1:5" ht="12.75">
      <c r="A19" s="11">
        <v>4</v>
      </c>
      <c r="B19" s="11" t="s">
        <v>28</v>
      </c>
      <c r="C19" s="14"/>
      <c r="D19" s="14"/>
      <c r="E19" s="1"/>
    </row>
    <row r="20" spans="1:5" ht="12.75">
      <c r="A20" s="11">
        <v>5</v>
      </c>
      <c r="B20" s="11" t="s">
        <v>30</v>
      </c>
      <c r="C20" s="14"/>
      <c r="D20" s="14"/>
      <c r="E20" s="1"/>
    </row>
    <row r="21" spans="1:5" ht="12.75">
      <c r="A21" s="11">
        <v>6</v>
      </c>
      <c r="B21" s="11" t="s">
        <v>31</v>
      </c>
      <c r="C21" s="14"/>
      <c r="D21" s="14"/>
      <c r="E21" s="1"/>
    </row>
    <row r="22" spans="1:5" ht="12.75">
      <c r="A22" s="11">
        <v>7</v>
      </c>
      <c r="B22" s="11" t="s">
        <v>32</v>
      </c>
      <c r="C22" s="14"/>
      <c r="D22" s="14"/>
      <c r="E22" s="1"/>
    </row>
    <row r="23" spans="1:5" ht="12.75">
      <c r="A23" s="11">
        <v>8</v>
      </c>
      <c r="B23" s="11" t="s">
        <v>33</v>
      </c>
      <c r="C23" s="14"/>
      <c r="D23" s="14"/>
      <c r="E23" s="1"/>
    </row>
    <row r="24" spans="1:5" ht="12.75">
      <c r="A24" s="11">
        <v>9</v>
      </c>
      <c r="B24" s="11" t="s">
        <v>34</v>
      </c>
      <c r="C24" s="14"/>
      <c r="D24" s="14"/>
      <c r="E24" s="1"/>
    </row>
    <row r="25" spans="1:5" ht="12.75">
      <c r="A25" s="11">
        <v>10</v>
      </c>
      <c r="B25" s="11" t="s">
        <v>35</v>
      </c>
      <c r="C25" s="14">
        <v>539850</v>
      </c>
      <c r="D25" s="14">
        <v>691410</v>
      </c>
      <c r="E25" s="1"/>
    </row>
    <row r="26" spans="1:5" ht="12.75">
      <c r="A26" s="11">
        <v>11</v>
      </c>
      <c r="B26" s="11" t="s">
        <v>36</v>
      </c>
      <c r="C26" s="14"/>
      <c r="D26" s="14"/>
      <c r="E26" s="1"/>
    </row>
    <row r="27" spans="1:5" ht="12.75">
      <c r="A27" s="11">
        <v>12</v>
      </c>
      <c r="B27" s="11" t="s">
        <v>37</v>
      </c>
      <c r="C27" s="14"/>
      <c r="D27" s="14"/>
      <c r="E27" s="1"/>
    </row>
    <row r="28" spans="1:5" ht="12.75">
      <c r="A28" s="11">
        <v>13</v>
      </c>
      <c r="B28" s="11" t="s">
        <v>38</v>
      </c>
      <c r="C28" s="14"/>
      <c r="D28" s="14"/>
      <c r="E28" s="1"/>
    </row>
    <row r="29" spans="1:5" ht="12.75">
      <c r="A29" s="11">
        <v>14</v>
      </c>
      <c r="B29" s="11" t="s">
        <v>39</v>
      </c>
      <c r="C29" s="14"/>
      <c r="D29" s="14"/>
      <c r="E29" s="1"/>
    </row>
    <row r="30" spans="1:5" ht="12.75">
      <c r="A30" s="11">
        <v>15</v>
      </c>
      <c r="B30" s="11" t="s">
        <v>40</v>
      </c>
      <c r="C30" s="14">
        <v>0</v>
      </c>
      <c r="D30" s="14">
        <v>0</v>
      </c>
      <c r="E30" s="1"/>
    </row>
    <row r="31" spans="1:5" ht="12.75">
      <c r="A31" s="11">
        <v>16</v>
      </c>
      <c r="B31" s="11" t="s">
        <v>86</v>
      </c>
      <c r="C31" s="14"/>
      <c r="D31" s="14"/>
      <c r="E31" s="1"/>
    </row>
    <row r="32" spans="1:5" ht="12.75">
      <c r="A32" s="11">
        <v>17</v>
      </c>
      <c r="B32" s="11" t="s">
        <v>41</v>
      </c>
      <c r="C32" s="14"/>
      <c r="D32" s="14"/>
      <c r="E32" s="1"/>
    </row>
    <row r="33" spans="1:5" ht="12.75">
      <c r="A33" s="11">
        <v>18</v>
      </c>
      <c r="B33" s="11" t="s">
        <v>42</v>
      </c>
      <c r="C33" s="14"/>
      <c r="D33" s="14"/>
      <c r="E33" s="1"/>
    </row>
    <row r="34" spans="1:5" ht="12.75">
      <c r="A34" s="11">
        <v>19</v>
      </c>
      <c r="B34" s="11" t="s">
        <v>43</v>
      </c>
      <c r="C34" s="14"/>
      <c r="D34" s="14"/>
      <c r="E34" s="1"/>
    </row>
    <row r="35" spans="1:5" ht="12.75">
      <c r="A35" s="11">
        <v>20</v>
      </c>
      <c r="B35" s="11" t="s">
        <v>44</v>
      </c>
      <c r="C35" s="14"/>
      <c r="D35" s="14"/>
      <c r="E35" s="1"/>
    </row>
    <row r="36" spans="1:5" ht="12.75">
      <c r="A36" s="11">
        <v>21</v>
      </c>
      <c r="B36" s="11" t="s">
        <v>87</v>
      </c>
      <c r="C36" s="14"/>
      <c r="D36" s="14"/>
      <c r="E36" s="1"/>
    </row>
    <row r="37" spans="1:5" ht="12.75">
      <c r="A37" s="11">
        <v>22</v>
      </c>
      <c r="B37" s="11" t="s">
        <v>45</v>
      </c>
      <c r="C37" s="14"/>
      <c r="D37" s="14"/>
      <c r="E37" s="1"/>
    </row>
    <row r="38" spans="1:5" ht="12.75">
      <c r="A38" s="11">
        <v>23</v>
      </c>
      <c r="B38" s="11" t="s">
        <v>46</v>
      </c>
      <c r="C38" s="14"/>
      <c r="D38" s="14"/>
      <c r="E38" s="1"/>
    </row>
    <row r="39" spans="1:5" ht="12.75">
      <c r="A39" s="11">
        <v>24</v>
      </c>
      <c r="B39" s="11" t="s">
        <v>47</v>
      </c>
      <c r="C39" s="14">
        <v>140965</v>
      </c>
      <c r="D39" s="14"/>
      <c r="E39" s="1"/>
    </row>
    <row r="40" spans="1:5" ht="39.75" customHeight="1">
      <c r="A40" s="11"/>
      <c r="B40" s="15" t="s">
        <v>48</v>
      </c>
      <c r="C40" s="14">
        <f>SUM(C25:C39)</f>
        <v>680815</v>
      </c>
      <c r="D40" s="14">
        <f>D13+D17+D18+D19+D20+D21+D22+D23+D24+D25+D26+D27+D28+D29+D30+D31+D32+D33+D34+D35+D36+D37+D38+D39</f>
        <v>691410</v>
      </c>
      <c r="E40" s="1"/>
    </row>
    <row r="41" spans="1:5" ht="20.25" customHeight="1">
      <c r="A41" s="11"/>
      <c r="B41" s="12" t="s">
        <v>49</v>
      </c>
      <c r="C41" s="14"/>
      <c r="D41" s="14"/>
      <c r="E41" s="1"/>
    </row>
    <row r="42" spans="1:5" ht="12.75">
      <c r="A42" s="11">
        <v>25</v>
      </c>
      <c r="B42" s="11" t="s">
        <v>88</v>
      </c>
      <c r="C42" s="19">
        <v>0</v>
      </c>
      <c r="D42" s="14">
        <v>130000</v>
      </c>
      <c r="E42" s="1"/>
    </row>
    <row r="43" spans="1:5" ht="12.75">
      <c r="A43" s="11">
        <v>26</v>
      </c>
      <c r="B43" s="11" t="s">
        <v>50</v>
      </c>
      <c r="C43" s="14"/>
      <c r="D43" s="14"/>
      <c r="E43" s="1"/>
    </row>
    <row r="44" spans="1:5" ht="12.75">
      <c r="A44" s="11">
        <v>27</v>
      </c>
      <c r="B44" s="11" t="s">
        <v>89</v>
      </c>
      <c r="C44" s="14">
        <v>0</v>
      </c>
      <c r="D44" s="14">
        <v>0</v>
      </c>
      <c r="E44" s="1"/>
    </row>
    <row r="45" spans="1:5" ht="12.75">
      <c r="A45" s="11">
        <v>28</v>
      </c>
      <c r="B45" s="11" t="s">
        <v>51</v>
      </c>
      <c r="C45" s="14"/>
      <c r="D45" s="14"/>
      <c r="E45" s="1"/>
    </row>
    <row r="46" spans="1:5" ht="12.75">
      <c r="A46" s="11">
        <v>29</v>
      </c>
      <c r="B46" s="11" t="s">
        <v>52</v>
      </c>
      <c r="C46" s="14"/>
      <c r="D46" s="14"/>
      <c r="E46" s="1"/>
    </row>
    <row r="47" spans="1:5" ht="12.75">
      <c r="A47" s="11">
        <v>30</v>
      </c>
      <c r="B47" s="11" t="s">
        <v>90</v>
      </c>
      <c r="C47" s="14"/>
      <c r="D47" s="14"/>
      <c r="E47" s="1"/>
    </row>
    <row r="48" spans="1:5" ht="12.75">
      <c r="A48" s="11">
        <v>31</v>
      </c>
      <c r="B48" s="11" t="s">
        <v>91</v>
      </c>
      <c r="C48" s="14"/>
      <c r="D48" s="14"/>
      <c r="E48" s="1"/>
    </row>
    <row r="49" spans="1:5" ht="12.75">
      <c r="A49" s="11">
        <v>32</v>
      </c>
      <c r="B49" s="11" t="s">
        <v>53</v>
      </c>
      <c r="C49" s="14"/>
      <c r="D49" s="14"/>
      <c r="E49" s="1"/>
    </row>
    <row r="50" spans="1:5" ht="12.75">
      <c r="A50" s="11">
        <v>33</v>
      </c>
      <c r="B50" s="11" t="s">
        <v>54</v>
      </c>
      <c r="C50" s="14"/>
      <c r="D50" s="14"/>
      <c r="E50" s="1"/>
    </row>
    <row r="51" spans="1:5" ht="12.75">
      <c r="A51" s="11">
        <v>34</v>
      </c>
      <c r="B51" s="11" t="s">
        <v>55</v>
      </c>
      <c r="C51" s="14"/>
      <c r="D51" s="14"/>
      <c r="E51" s="1"/>
    </row>
    <row r="52" spans="1:5" ht="12.75">
      <c r="A52" s="11">
        <v>35</v>
      </c>
      <c r="B52" s="11" t="s">
        <v>92</v>
      </c>
      <c r="C52" s="14"/>
      <c r="D52" s="14"/>
      <c r="E52" s="1"/>
    </row>
    <row r="53" spans="1:5" ht="12.75">
      <c r="A53" s="11">
        <v>36</v>
      </c>
      <c r="B53" s="11" t="s">
        <v>56</v>
      </c>
      <c r="C53" s="14"/>
      <c r="D53" s="14"/>
      <c r="E53" s="1"/>
    </row>
    <row r="54" spans="1:5" ht="12.75">
      <c r="A54" s="11">
        <v>37</v>
      </c>
      <c r="B54" s="11" t="s">
        <v>93</v>
      </c>
      <c r="C54" s="14"/>
      <c r="D54" s="14"/>
      <c r="E54" s="1"/>
    </row>
    <row r="55" spans="1:5" ht="12.75">
      <c r="A55" s="11">
        <v>38</v>
      </c>
      <c r="B55" s="11" t="s">
        <v>57</v>
      </c>
      <c r="C55" s="14"/>
      <c r="D55" s="14"/>
      <c r="E55" s="1"/>
    </row>
    <row r="56" spans="1:5" ht="12.75">
      <c r="A56" s="11">
        <v>39</v>
      </c>
      <c r="B56" s="11" t="s">
        <v>58</v>
      </c>
      <c r="C56" s="14"/>
      <c r="D56" s="14"/>
      <c r="E56" s="1"/>
    </row>
    <row r="57" spans="1:5" ht="12.75">
      <c r="A57" s="11">
        <v>40</v>
      </c>
      <c r="B57" s="11" t="s">
        <v>94</v>
      </c>
      <c r="C57" s="14">
        <v>0</v>
      </c>
      <c r="D57" s="14">
        <v>531000</v>
      </c>
      <c r="E57" s="1"/>
    </row>
    <row r="58" spans="1:5" ht="12.75">
      <c r="A58" s="11">
        <v>41</v>
      </c>
      <c r="B58" s="11" t="s">
        <v>71</v>
      </c>
      <c r="C58" s="14">
        <v>612838</v>
      </c>
      <c r="D58" s="14">
        <v>0</v>
      </c>
      <c r="E58" s="1"/>
    </row>
    <row r="59" spans="1:5" ht="12.75">
      <c r="A59" s="11">
        <v>42</v>
      </c>
      <c r="B59" s="11" t="s">
        <v>59</v>
      </c>
      <c r="C59" s="14"/>
      <c r="D59" s="14"/>
      <c r="E59" s="1"/>
    </row>
    <row r="60" spans="1:5" ht="12.75">
      <c r="A60" s="11">
        <v>43</v>
      </c>
      <c r="B60" s="11" t="s">
        <v>95</v>
      </c>
      <c r="C60" s="14"/>
      <c r="D60" s="14"/>
      <c r="E60" s="1"/>
    </row>
    <row r="61" spans="1:5" ht="12.75">
      <c r="A61" s="11">
        <v>44</v>
      </c>
      <c r="B61" s="11" t="s">
        <v>60</v>
      </c>
      <c r="C61" s="14"/>
      <c r="D61" s="14"/>
      <c r="E61" s="1"/>
    </row>
    <row r="62" spans="1:5" ht="12.75">
      <c r="A62" s="11">
        <v>45</v>
      </c>
      <c r="B62" s="11" t="s">
        <v>61</v>
      </c>
      <c r="C62" s="14"/>
      <c r="D62" s="14"/>
      <c r="E62" s="1"/>
    </row>
    <row r="63" spans="1:5" ht="12.75">
      <c r="A63" s="11">
        <v>46</v>
      </c>
      <c r="B63" s="11" t="s">
        <v>62</v>
      </c>
      <c r="C63" s="14">
        <v>4079</v>
      </c>
      <c r="D63" s="14">
        <v>3770</v>
      </c>
      <c r="E63" s="1"/>
    </row>
    <row r="64" spans="1:5" ht="12.75">
      <c r="A64" s="11">
        <v>47</v>
      </c>
      <c r="B64" s="11" t="s">
        <v>96</v>
      </c>
      <c r="C64" s="14"/>
      <c r="D64" s="14"/>
      <c r="E64" s="1"/>
    </row>
    <row r="65" spans="1:5" ht="12.75">
      <c r="A65" s="11">
        <v>48</v>
      </c>
      <c r="B65" s="11" t="s">
        <v>63</v>
      </c>
      <c r="C65" s="14"/>
      <c r="D65" s="14"/>
      <c r="E65" s="1"/>
    </row>
    <row r="66" spans="1:5" ht="12.75">
      <c r="A66" s="11">
        <v>49</v>
      </c>
      <c r="B66" s="11" t="s">
        <v>64</v>
      </c>
      <c r="C66" s="14"/>
      <c r="D66" s="14"/>
      <c r="E66" s="1"/>
    </row>
    <row r="67" spans="1:5" ht="12.75">
      <c r="A67" s="11">
        <v>50</v>
      </c>
      <c r="B67" s="11" t="s">
        <v>65</v>
      </c>
      <c r="C67" s="14"/>
      <c r="D67" s="14"/>
      <c r="E67" s="1"/>
    </row>
    <row r="68" spans="1:5" ht="12.75">
      <c r="A68" s="11">
        <v>51</v>
      </c>
      <c r="B68" s="11" t="s">
        <v>97</v>
      </c>
      <c r="C68" s="14"/>
      <c r="D68" s="14"/>
      <c r="E68" s="1"/>
    </row>
    <row r="69" spans="1:5" ht="12.75">
      <c r="A69" s="11">
        <v>52</v>
      </c>
      <c r="B69" s="11" t="s">
        <v>98</v>
      </c>
      <c r="C69" s="14"/>
      <c r="D69" s="14"/>
      <c r="E69" s="1"/>
    </row>
    <row r="70" spans="1:5" ht="12.75">
      <c r="A70" s="11">
        <v>53</v>
      </c>
      <c r="B70" s="11" t="s">
        <v>99</v>
      </c>
      <c r="C70" s="14"/>
      <c r="D70" s="14"/>
      <c r="E70" s="1"/>
    </row>
    <row r="71" spans="1:5" ht="12.75">
      <c r="A71" s="11">
        <v>54</v>
      </c>
      <c r="B71" s="11" t="s">
        <v>66</v>
      </c>
      <c r="C71" s="14">
        <v>0</v>
      </c>
      <c r="D71" s="14">
        <v>0</v>
      </c>
      <c r="E71" s="1"/>
    </row>
    <row r="72" spans="1:5" ht="12.75">
      <c r="A72" s="11">
        <v>55</v>
      </c>
      <c r="B72" s="11" t="s">
        <v>67</v>
      </c>
      <c r="C72" s="14"/>
      <c r="D72" s="14"/>
      <c r="E72" s="1"/>
    </row>
    <row r="73" spans="1:5" ht="12.75">
      <c r="A73" s="11">
        <v>56</v>
      </c>
      <c r="B73" s="11" t="s">
        <v>68</v>
      </c>
      <c r="C73" s="14"/>
      <c r="D73" s="14"/>
      <c r="E73" s="1"/>
    </row>
    <row r="74" spans="1:5" ht="12.75">
      <c r="A74" s="11">
        <v>57</v>
      </c>
      <c r="B74" s="11" t="s">
        <v>69</v>
      </c>
      <c r="C74" s="14"/>
      <c r="D74" s="14"/>
      <c r="E74" s="1"/>
    </row>
    <row r="75" spans="1:5" ht="12.75">
      <c r="A75" s="11">
        <v>58</v>
      </c>
      <c r="B75" s="11" t="s">
        <v>70</v>
      </c>
      <c r="C75" s="14"/>
      <c r="D75" s="14"/>
      <c r="E75" s="1"/>
    </row>
    <row r="76" spans="1:5" ht="12.75">
      <c r="A76" s="11">
        <v>59</v>
      </c>
      <c r="B76" s="11" t="s">
        <v>100</v>
      </c>
      <c r="C76" s="14"/>
      <c r="D76" s="14"/>
      <c r="E76" s="1"/>
    </row>
    <row r="77" spans="1:5" ht="12.75">
      <c r="A77" s="11">
        <v>60</v>
      </c>
      <c r="B77" s="11" t="s">
        <v>101</v>
      </c>
      <c r="C77" s="14"/>
      <c r="D77" s="14"/>
      <c r="E77" s="1"/>
    </row>
    <row r="78" spans="1:5" ht="12.75">
      <c r="A78" s="11">
        <v>61</v>
      </c>
      <c r="B78" s="11" t="s">
        <v>102</v>
      </c>
      <c r="C78" s="14"/>
      <c r="D78" s="14"/>
      <c r="E78" s="1"/>
    </row>
    <row r="79" spans="1:5" ht="12.75">
      <c r="A79" s="11">
        <v>62</v>
      </c>
      <c r="B79" s="11" t="s">
        <v>103</v>
      </c>
      <c r="C79" s="14"/>
      <c r="D79" s="14"/>
      <c r="E79" s="1"/>
    </row>
    <row r="80" spans="1:5" ht="12.75">
      <c r="A80" s="11">
        <v>63</v>
      </c>
      <c r="B80" s="11" t="s">
        <v>72</v>
      </c>
      <c r="C80" s="14"/>
      <c r="D80" s="14"/>
      <c r="E80" s="1"/>
    </row>
    <row r="81" spans="1:5" ht="12.75">
      <c r="A81" s="11">
        <v>64</v>
      </c>
      <c r="B81" s="11" t="s">
        <v>73</v>
      </c>
      <c r="C81" s="14"/>
      <c r="D81" s="14"/>
      <c r="E81" s="1"/>
    </row>
    <row r="82" spans="1:5" ht="12.75">
      <c r="A82" s="11">
        <v>65</v>
      </c>
      <c r="B82" s="11" t="s">
        <v>74</v>
      </c>
      <c r="C82" s="14"/>
      <c r="D82" s="14"/>
      <c r="E82" s="1"/>
    </row>
    <row r="83" spans="1:5" ht="12.75">
      <c r="A83" s="11">
        <v>66</v>
      </c>
      <c r="B83" s="11" t="s">
        <v>75</v>
      </c>
      <c r="C83" s="14"/>
      <c r="D83" s="14"/>
      <c r="E83" s="1"/>
    </row>
    <row r="84" spans="1:5" ht="12.75">
      <c r="A84" s="11">
        <v>67</v>
      </c>
      <c r="B84" s="11" t="s">
        <v>76</v>
      </c>
      <c r="C84" s="19">
        <v>18480</v>
      </c>
      <c r="D84" s="14">
        <v>44291</v>
      </c>
      <c r="E84" s="1"/>
    </row>
    <row r="85" spans="1:5" ht="12.75">
      <c r="A85" s="11">
        <v>68</v>
      </c>
      <c r="B85" s="11" t="s">
        <v>77</v>
      </c>
      <c r="C85" s="14"/>
      <c r="D85" s="14"/>
      <c r="E85" s="1"/>
    </row>
    <row r="86" spans="1:5" ht="38.25">
      <c r="A86" s="11"/>
      <c r="B86" s="15" t="s">
        <v>78</v>
      </c>
      <c r="C86" s="14">
        <f>SUM(C58:C85)</f>
        <v>635397</v>
      </c>
      <c r="D86" s="14">
        <f>D42+D43+D44+D45+D46+D47+D48+D49+D50+D51+D52+D53+D54+D55+D56+D57+D58+D59+D60+D61+D62+D63+D64+D65+D66+D67+D68+D69+D70+D71+D72+D73+D74+D75+D76+D77+D78+D79+D80+D81+D82+D83+D84+D85</f>
        <v>709061</v>
      </c>
      <c r="E86" s="1"/>
    </row>
    <row r="87" spans="1:5" ht="25.5">
      <c r="A87" s="11">
        <v>69</v>
      </c>
      <c r="B87" s="13" t="s">
        <v>79</v>
      </c>
      <c r="C87" s="14">
        <v>45418</v>
      </c>
      <c r="D87" s="14">
        <f>D40-D86</f>
        <v>-17651</v>
      </c>
      <c r="E87" s="1"/>
    </row>
    <row r="88" spans="1:5" ht="25.5">
      <c r="A88" s="11">
        <v>70</v>
      </c>
      <c r="B88" s="13" t="s">
        <v>80</v>
      </c>
      <c r="C88" s="14"/>
      <c r="D88" s="14">
        <f>D86-D40</f>
        <v>17651</v>
      </c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 t="s">
        <v>115</v>
      </c>
      <c r="C90" s="1"/>
      <c r="D90" s="1"/>
      <c r="E90" s="1"/>
    </row>
    <row r="91" spans="1:5" ht="12.75">
      <c r="A91" s="1"/>
      <c r="C91" s="4" t="s">
        <v>114</v>
      </c>
      <c r="D91" s="1"/>
      <c r="E91" s="1"/>
    </row>
    <row r="92" spans="1:5" ht="12.75">
      <c r="A92" s="1"/>
      <c r="B92" s="1"/>
      <c r="C92" s="3" t="s">
        <v>13</v>
      </c>
      <c r="D92" s="1"/>
      <c r="E92" s="1"/>
    </row>
    <row r="93" spans="1:5" ht="12.75">
      <c r="A93" s="1"/>
      <c r="B93" s="1"/>
      <c r="C93" s="3"/>
      <c r="D93" s="1"/>
      <c r="E93" s="1"/>
    </row>
    <row r="94" spans="1:5" ht="12.75">
      <c r="A94" s="1"/>
      <c r="B94" s="1"/>
      <c r="C94" s="3" t="s">
        <v>14</v>
      </c>
      <c r="D94" s="1"/>
      <c r="E94" s="1"/>
    </row>
    <row r="95" spans="1:5" ht="12.75">
      <c r="A95" s="1"/>
      <c r="B95" s="1"/>
      <c r="C95" s="3" t="s">
        <v>12</v>
      </c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C98" s="1"/>
      <c r="E98" s="1"/>
    </row>
    <row r="99" spans="1:5" ht="12.75">
      <c r="A99" s="1"/>
      <c r="C99" s="4" t="s">
        <v>122</v>
      </c>
      <c r="E99" s="1"/>
    </row>
    <row r="100" spans="1:5" ht="12.75">
      <c r="A100" s="1"/>
      <c r="C100" s="17" t="s">
        <v>15</v>
      </c>
      <c r="E100" s="1"/>
    </row>
    <row r="101" spans="1:5" ht="12.75">
      <c r="A101" s="1"/>
      <c r="C101" s="1"/>
      <c r="E101" s="1"/>
    </row>
    <row r="102" spans="1:5" ht="12.75">
      <c r="A102" s="1"/>
      <c r="C102" s="3" t="s">
        <v>14</v>
      </c>
      <c r="D102" s="1" t="s">
        <v>16</v>
      </c>
      <c r="E102" s="1"/>
    </row>
    <row r="103" spans="1:5" ht="12.75">
      <c r="A103" s="1"/>
      <c r="C103" s="3" t="s">
        <v>12</v>
      </c>
      <c r="E103" s="1"/>
    </row>
    <row r="104" spans="1:5" ht="12.75">
      <c r="A104" s="1"/>
      <c r="C104" s="1"/>
      <c r="E104" s="1"/>
    </row>
    <row r="105" ht="12.75">
      <c r="C105" s="1"/>
    </row>
  </sheetData>
  <sheetProtection/>
  <printOptions/>
  <pageMargins left="0.75" right="0.75" top="0.52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 Step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Irena Mitrovska</cp:lastModifiedBy>
  <cp:lastPrinted>2011-05-04T15:38:41Z</cp:lastPrinted>
  <dcterms:created xsi:type="dcterms:W3CDTF">2011-04-25T14:16:03Z</dcterms:created>
  <dcterms:modified xsi:type="dcterms:W3CDTF">2015-10-16T12:17:42Z</dcterms:modified>
  <cp:category/>
  <cp:version/>
  <cp:contentType/>
  <cp:contentStatus/>
</cp:coreProperties>
</file>